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bookViews>
  <sheets>
    <sheet name="REPORT" sheetId="2" r:id="rId1"/>
  </sheets>
  <externalReferences>
    <externalReference r:id="rId2"/>
  </externalReferences>
  <definedNames>
    <definedName name="_xlnm.Print_Titles" localSheetId="0">REPORT!$2:$3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C4" i="2"/>
  <c r="B2" i="2"/>
</calcChain>
</file>

<file path=xl/sharedStrings.xml><?xml version="1.0" encoding="utf-8"?>
<sst xmlns="http://schemas.openxmlformats.org/spreadsheetml/2006/main" count="24" uniqueCount="21">
  <si>
    <t xml:space="preserve">File location: </t>
  </si>
  <si>
    <t xml:space="preserve">Produced by: </t>
  </si>
  <si>
    <t xml:space="preserve">Date: </t>
  </si>
  <si>
    <t>Questions requiring data:</t>
  </si>
  <si>
    <t>What activity numbers were delivered by each provider, by HRG code, over the past 12 months?</t>
  </si>
  <si>
    <t>What were the average wait times for providers over the past 12 months? (broken down by month and surgical/medical)</t>
  </si>
  <si>
    <t>Response</t>
  </si>
  <si>
    <t>Official Guidance</t>
  </si>
  <si>
    <r>
      <t>We are therefore not in a position to provide the requested activity data</t>
    </r>
    <r>
      <rPr>
        <b/>
        <sz val="10"/>
        <rFont val="Arial"/>
        <family val="2"/>
      </rPr>
      <t xml:space="preserve"> </t>
    </r>
    <r>
      <rPr>
        <sz val="10"/>
        <rFont val="Arial"/>
        <family val="2"/>
      </rPr>
      <t>but can provide aggregated average waiting times - please see below.</t>
    </r>
  </si>
  <si>
    <t>Average Wait Times</t>
  </si>
  <si>
    <t>Below is a summary of wait times from referral into hospital to first outpatient attendance and from referral to inpatient procedure.</t>
  </si>
  <si>
    <r>
      <rPr>
        <b/>
        <sz val="10"/>
        <color theme="1"/>
        <rFont val="Arial"/>
        <family val="2"/>
      </rPr>
      <t xml:space="preserve">NOTE 1: </t>
    </r>
    <r>
      <rPr>
        <sz val="10"/>
        <color theme="1"/>
        <rFont val="Arial"/>
        <family val="2"/>
      </rPr>
      <t>This is at any provider, where the patient is registered with NHS Sheffield CCG.</t>
    </r>
  </si>
  <si>
    <r>
      <rPr>
        <b/>
        <sz val="10"/>
        <color theme="1"/>
        <rFont val="Arial"/>
        <family val="2"/>
      </rPr>
      <t>NOTE 2:</t>
    </r>
    <r>
      <rPr>
        <sz val="10"/>
        <color theme="1"/>
        <rFont val="Arial"/>
        <family val="2"/>
      </rPr>
      <t xml:space="preserve"> These wait times will not always properly differentiate between medical and surgical interventions.</t>
    </r>
  </si>
  <si>
    <r>
      <rPr>
        <b/>
        <sz val="10"/>
        <color rgb="FFFF0000"/>
        <rFont val="Arial"/>
        <family val="2"/>
      </rPr>
      <t xml:space="preserve">NOTE 3: </t>
    </r>
    <r>
      <rPr>
        <sz val="10"/>
        <color rgb="FFFF0000"/>
        <rFont val="Arial"/>
        <family val="2"/>
      </rPr>
      <t>This will only include data for procedures carried out under NHS contracts.  Some providers do not flow data to feed this view (see notes from HES above)</t>
    </r>
  </si>
  <si>
    <t>Average of gap to Outpatient Appointment</t>
  </si>
  <si>
    <t>Average of gap to Procedure</t>
  </si>
  <si>
    <t>Surgical</t>
  </si>
  <si>
    <t>Medical</t>
  </si>
  <si>
    <t>Total</t>
  </si>
  <si>
    <t>12-month average</t>
  </si>
  <si>
    <t>Intelligence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</si>
</sst>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font>
    <font>
      <sz val="10"/>
      <color theme="1"/>
      <name val="Arial"/>
      <family val="2"/>
    </font>
    <font>
      <b/>
      <sz val="10"/>
      <color theme="1"/>
      <name val="Arial"/>
      <family val="2"/>
    </font>
    <font>
      <u/>
      <sz val="11"/>
      <color theme="10"/>
      <name val="Calibri"/>
      <family val="2"/>
    </font>
    <font>
      <b/>
      <sz val="12"/>
      <color theme="0"/>
      <name val="Arial"/>
      <family val="2"/>
    </font>
    <font>
      <sz val="10"/>
      <color theme="0"/>
      <name val="Arial"/>
      <family val="2"/>
    </font>
    <font>
      <u/>
      <sz val="10"/>
      <color theme="10"/>
      <name val="Arial"/>
      <family val="2"/>
    </font>
    <font>
      <b/>
      <sz val="12"/>
      <color theme="1"/>
      <name val="Arial"/>
      <family val="2"/>
    </font>
    <font>
      <b/>
      <sz val="10"/>
      <color rgb="FFFF0000"/>
      <name val="Arial"/>
      <family val="2"/>
    </font>
    <font>
      <b/>
      <sz val="10"/>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theme="4"/>
        <bgColor indexed="64"/>
      </patternFill>
    </fill>
    <fill>
      <patternFill patternType="solid">
        <fgColor theme="9" tint="0.79998168889431442"/>
        <bgColor indexed="64"/>
      </patternFill>
    </fill>
  </fills>
  <borders count="25">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4" fillId="2" borderId="0" xfId="0" applyFont="1" applyFill="1" applyAlignment="1">
      <alignment vertical="center"/>
    </xf>
    <xf numFmtId="0" fontId="5" fillId="2" borderId="0" xfId="0" applyFont="1" applyFill="1"/>
    <xf numFmtId="0" fontId="2" fillId="0" borderId="0" xfId="0" applyFont="1" applyAlignment="1">
      <alignment horizontal="right"/>
    </xf>
    <xf numFmtId="0" fontId="6" fillId="0" borderId="0" xfId="1" applyFont="1"/>
    <xf numFmtId="0" fontId="7" fillId="3" borderId="0" xfId="0" applyFont="1" applyFill="1"/>
    <xf numFmtId="0" fontId="1" fillId="3" borderId="0" xfId="0" applyFont="1" applyFill="1"/>
    <xf numFmtId="0" fontId="7" fillId="0" borderId="0" xfId="0" applyFont="1"/>
    <xf numFmtId="0" fontId="2" fillId="0" borderId="0" xfId="0" applyFont="1"/>
    <xf numFmtId="0" fontId="8" fillId="0" borderId="0" xfId="0" applyFont="1"/>
    <xf numFmtId="0" fontId="11" fillId="0" borderId="0" xfId="0" applyFont="1"/>
    <xf numFmtId="0" fontId="2" fillId="0" borderId="1" xfId="0" applyFont="1" applyBorder="1"/>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17" fontId="1" fillId="0" borderId="9" xfId="0" applyNumberFormat="1" applyFont="1" applyBorder="1" applyAlignment="1">
      <alignment horizontal="center"/>
    </xf>
    <xf numFmtId="164" fontId="1" fillId="0" borderId="10" xfId="0" applyNumberFormat="1" applyFont="1" applyBorder="1" applyAlignment="1">
      <alignment horizontal="center"/>
    </xf>
    <xf numFmtId="164" fontId="1" fillId="0" borderId="11" xfId="0" applyNumberFormat="1" applyFont="1" applyBorder="1" applyAlignment="1">
      <alignment horizontal="center"/>
    </xf>
    <xf numFmtId="164" fontId="1" fillId="0" borderId="12" xfId="0" applyNumberFormat="1" applyFont="1" applyBorder="1" applyAlignment="1">
      <alignment horizontal="center"/>
    </xf>
    <xf numFmtId="17" fontId="1" fillId="0" borderId="13" xfId="0" applyNumberFormat="1" applyFont="1" applyBorder="1" applyAlignment="1">
      <alignment horizontal="center"/>
    </xf>
    <xf numFmtId="164" fontId="1" fillId="0" borderId="14" xfId="0" applyNumberFormat="1" applyFont="1" applyBorder="1" applyAlignment="1">
      <alignment horizontal="center"/>
    </xf>
    <xf numFmtId="164" fontId="1" fillId="0" borderId="15" xfId="0" applyNumberFormat="1" applyFont="1" applyBorder="1" applyAlignment="1">
      <alignment horizontal="center"/>
    </xf>
    <xf numFmtId="164" fontId="1" fillId="0" borderId="16" xfId="0" applyNumberFormat="1" applyFont="1" applyBorder="1" applyAlignment="1">
      <alignment horizontal="center"/>
    </xf>
    <xf numFmtId="17" fontId="1" fillId="0" borderId="17" xfId="0" applyNumberFormat="1" applyFont="1" applyBorder="1" applyAlignment="1">
      <alignment horizontal="center"/>
    </xf>
    <xf numFmtId="164" fontId="1" fillId="0" borderId="18" xfId="0" applyNumberFormat="1" applyFont="1" applyBorder="1" applyAlignment="1">
      <alignment horizontal="center"/>
    </xf>
    <xf numFmtId="164" fontId="1" fillId="0" borderId="19" xfId="0" applyNumberFormat="1" applyFont="1" applyBorder="1" applyAlignment="1">
      <alignment horizontal="center"/>
    </xf>
    <xf numFmtId="164" fontId="1" fillId="0" borderId="20" xfId="0" applyNumberFormat="1" applyFont="1" applyBorder="1" applyAlignment="1">
      <alignment horizontal="center"/>
    </xf>
    <xf numFmtId="0" fontId="2" fillId="0" borderId="21" xfId="0" applyFont="1" applyBorder="1" applyAlignment="1">
      <alignment horizontal="center"/>
    </xf>
    <xf numFmtId="164" fontId="2" fillId="0" borderId="22" xfId="0" applyNumberFormat="1" applyFont="1" applyBorder="1" applyAlignment="1">
      <alignment horizont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704850</xdr:colOff>
      <xdr:row>0</xdr:row>
      <xdr:rowOff>0</xdr:rowOff>
    </xdr:from>
    <xdr:to>
      <xdr:col>12</xdr:col>
      <xdr:colOff>571500</xdr:colOff>
      <xdr:row>0</xdr:row>
      <xdr:rowOff>676276</xdr:rowOff>
    </xdr:to>
    <xdr:pic>
      <xdr:nvPicPr>
        <xdr:cNvPr id="2" name="Picture 1"/>
        <xdr:cNvPicPr>
          <a:picLocks noChangeAspect="1"/>
        </xdr:cNvPicPr>
      </xdr:nvPicPr>
      <xdr:blipFill rotWithShape="1">
        <a:blip xmlns:r="http://schemas.openxmlformats.org/officeDocument/2006/relationships" r:embed="rId1"/>
        <a:srcRect l="4584" t="34451" r="38690" b="58773"/>
        <a:stretch/>
      </xdr:blipFill>
      <xdr:spPr>
        <a:xfrm>
          <a:off x="762000" y="0"/>
          <a:ext cx="10372725" cy="676276"/>
        </a:xfrm>
        <a:prstGeom prst="rect">
          <a:avLst/>
        </a:prstGeom>
      </xdr:spPr>
    </xdr:pic>
    <xdr:clientData/>
  </xdr:twoCellAnchor>
  <xdr:twoCellAnchor>
    <xdr:from>
      <xdr:col>2</xdr:col>
      <xdr:colOff>0</xdr:colOff>
      <xdr:row>13</xdr:row>
      <xdr:rowOff>1</xdr:rowOff>
    </xdr:from>
    <xdr:to>
      <xdr:col>12</xdr:col>
      <xdr:colOff>66675</xdr:colOff>
      <xdr:row>23</xdr:row>
      <xdr:rowOff>57150</xdr:rowOff>
    </xdr:to>
    <xdr:sp macro="" textlink="">
      <xdr:nvSpPr>
        <xdr:cNvPr id="3" name="TextBox 2"/>
        <xdr:cNvSpPr txBox="1"/>
      </xdr:nvSpPr>
      <xdr:spPr>
        <a:xfrm>
          <a:off x="1209675" y="2809876"/>
          <a:ext cx="9420225" cy="1676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t>6.6 Abortions </a:t>
          </a:r>
        </a:p>
        <a:p>
          <a:endParaRPr lang="en-GB"/>
        </a:p>
        <a:p>
          <a:r>
            <a:rPr lang="en-GB"/>
            <a:t>6.6.1 There are restrictions on using and releasing abortion statistics and official statistics for abortions are published by the Department of Health. The numbers of abortions recorded in HES data are different to published official abortion statistics and hence, any release of HES abortion data should be done with extreme caution, following the disclosure guidance of abortion statistics and released with appropriate caveats. Guidance on the release of abortion statistics can be obtained by contacting the Department of Health Abortion Statistics team on 0207 972 5537 or emailing abortion.statistics@dh.gsi.gov.uk. Annual statistics for abortion can be found at www.gov.uk, search for ‘abortion statistics’. Data for earlier years can be requested by email.</a:t>
          </a:r>
        </a:p>
        <a:p>
          <a:endParaRPr lang="en-GB" sz="1100"/>
        </a:p>
        <a:p>
          <a:r>
            <a:rPr lang="en-GB" sz="1100" b="1"/>
            <a:t>HES GUIDANCE</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I_0078FOI2021_Termination_of_Pregna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PIVOT_TABLE"/>
      <sheetName val="TABLE"/>
    </sheetNames>
    <sheetDataSet>
      <sheetData sheetId="0">
        <row r="2">
          <cell r="B2" t="str">
            <v>FOI 0078FOI2021 - Termination of Pregnancy</v>
          </cell>
        </row>
        <row r="3">
          <cell r="B3" t="str">
            <v>M:\Information\FOI_Responses\FOI_0078FOI2021_Termination_of_Pregnancy.xlsx</v>
          </cell>
        </row>
        <row r="5">
          <cell r="B5">
            <v>44089</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showGridLines="0" tabSelected="1" topLeftCell="A7" zoomScaleNormal="100" workbookViewId="0">
      <selection activeCell="D8" sqref="D8"/>
    </sheetView>
  </sheetViews>
  <sheetFormatPr defaultColWidth="9.1796875" defaultRowHeight="12.5" x14ac:dyDescent="0.25"/>
  <cols>
    <col min="1" max="1" width="0.81640625" style="1" customWidth="1"/>
    <col min="2" max="8" width="17.26953125" style="1" customWidth="1"/>
    <col min="9" max="12" width="9.1796875" style="1"/>
    <col min="13" max="13" width="9.1796875" style="1" customWidth="1"/>
    <col min="14" max="14" width="9.1796875" style="1"/>
    <col min="15" max="15" width="11.1796875" style="1" bestFit="1" customWidth="1"/>
    <col min="16" max="16" width="9.1796875" style="1"/>
    <col min="17" max="17" width="11.1796875" style="1" bestFit="1" customWidth="1"/>
    <col min="18" max="18" width="9.1796875" style="1" bestFit="1" customWidth="1"/>
    <col min="19" max="19" width="11.1796875" style="1" bestFit="1" customWidth="1"/>
    <col min="20" max="16384" width="9.1796875" style="1"/>
  </cols>
  <sheetData>
    <row r="1" spans="2:13" ht="57" customHeight="1" x14ac:dyDescent="0.25"/>
    <row r="2" spans="2:13" ht="18" customHeight="1" x14ac:dyDescent="0.25">
      <c r="B2" s="2" t="str">
        <f>[1]NOTES!B2</f>
        <v>FOI 0078FOI2021 - Termination of Pregnancy</v>
      </c>
      <c r="C2" s="3"/>
      <c r="D2" s="3"/>
      <c r="E2" s="3"/>
      <c r="F2" s="3"/>
      <c r="G2" s="3"/>
      <c r="H2" s="3"/>
      <c r="I2" s="3"/>
      <c r="J2" s="3"/>
      <c r="K2" s="3"/>
      <c r="L2" s="3"/>
      <c r="M2" s="3"/>
    </row>
    <row r="4" spans="2:13" ht="13" x14ac:dyDescent="0.3">
      <c r="B4" s="4" t="s">
        <v>0</v>
      </c>
      <c r="C4" s="5" t="str">
        <f>HYPERLINK([1]NOTES!B3)</f>
        <v>M:\Information\FOI_Responses\FOI_0078FOI2021_Termination_of_Pregnancy.xlsx</v>
      </c>
    </row>
    <row r="5" spans="2:13" ht="13" x14ac:dyDescent="0.3">
      <c r="B5" s="4" t="s">
        <v>1</v>
      </c>
      <c r="C5" s="1" t="s">
        <v>20</v>
      </c>
    </row>
    <row r="6" spans="2:13" ht="13" x14ac:dyDescent="0.3">
      <c r="B6" s="4" t="s">
        <v>2</v>
      </c>
      <c r="C6" s="1" t="str">
        <f>TEXT([1]NOTES!B5,"dd/mm/yyyy")</f>
        <v>15/09/2020</v>
      </c>
    </row>
    <row r="8" spans="2:13" ht="15.5" x14ac:dyDescent="0.35">
      <c r="B8" s="6" t="s">
        <v>3</v>
      </c>
      <c r="C8" s="7"/>
      <c r="D8" s="7"/>
      <c r="E8" s="7"/>
      <c r="F8" s="7"/>
      <c r="G8" s="7"/>
      <c r="H8" s="7"/>
      <c r="I8" s="7"/>
      <c r="J8" s="7"/>
      <c r="K8" s="7"/>
    </row>
    <row r="9" spans="2:13" x14ac:dyDescent="0.25">
      <c r="B9" s="7">
        <v>7</v>
      </c>
      <c r="C9" s="7" t="s">
        <v>4</v>
      </c>
      <c r="D9" s="7"/>
      <c r="E9" s="7"/>
      <c r="F9" s="7"/>
      <c r="G9" s="7"/>
      <c r="H9" s="7"/>
      <c r="I9" s="7"/>
      <c r="J9" s="7"/>
      <c r="K9" s="7"/>
    </row>
    <row r="10" spans="2:13" x14ac:dyDescent="0.25">
      <c r="B10" s="7">
        <v>10</v>
      </c>
      <c r="C10" s="7" t="s">
        <v>5</v>
      </c>
      <c r="D10" s="7"/>
      <c r="E10" s="7"/>
      <c r="F10" s="7"/>
      <c r="G10" s="7"/>
      <c r="H10" s="7"/>
      <c r="I10" s="7"/>
      <c r="J10" s="7"/>
      <c r="K10" s="7"/>
    </row>
    <row r="12" spans="2:13" ht="15.5" x14ac:dyDescent="0.35">
      <c r="B12" s="8" t="s">
        <v>6</v>
      </c>
    </row>
    <row r="14" spans="2:13" ht="13" x14ac:dyDescent="0.3">
      <c r="B14" s="9" t="s">
        <v>7</v>
      </c>
    </row>
    <row r="25" spans="2:2" ht="13" x14ac:dyDescent="0.3">
      <c r="B25" s="10" t="s">
        <v>8</v>
      </c>
    </row>
    <row r="27" spans="2:2" ht="13" x14ac:dyDescent="0.3">
      <c r="B27" s="9" t="s">
        <v>9</v>
      </c>
    </row>
    <row r="28" spans="2:2" x14ac:dyDescent="0.25">
      <c r="B28" s="1" t="s">
        <v>10</v>
      </c>
    </row>
    <row r="29" spans="2:2" ht="13" x14ac:dyDescent="0.3">
      <c r="B29" s="1" t="s">
        <v>11</v>
      </c>
    </row>
    <row r="30" spans="2:2" ht="13" x14ac:dyDescent="0.3">
      <c r="B30" s="1" t="s">
        <v>12</v>
      </c>
    </row>
    <row r="31" spans="2:2" ht="13" x14ac:dyDescent="0.3">
      <c r="B31" s="11" t="s">
        <v>13</v>
      </c>
    </row>
    <row r="33" spans="2:8" ht="13" x14ac:dyDescent="0.3">
      <c r="B33" s="12"/>
      <c r="C33" s="13" t="s">
        <v>14</v>
      </c>
      <c r="D33" s="14"/>
      <c r="E33" s="15"/>
      <c r="F33" s="13" t="s">
        <v>15</v>
      </c>
      <c r="G33" s="14"/>
      <c r="H33" s="15"/>
    </row>
    <row r="34" spans="2:8" ht="13" x14ac:dyDescent="0.3">
      <c r="B34" s="16"/>
      <c r="C34" s="17" t="s">
        <v>16</v>
      </c>
      <c r="D34" s="18" t="s">
        <v>17</v>
      </c>
      <c r="E34" s="19" t="s">
        <v>18</v>
      </c>
      <c r="F34" s="17" t="s">
        <v>16</v>
      </c>
      <c r="G34" s="18" t="s">
        <v>17</v>
      </c>
      <c r="H34" s="19" t="s">
        <v>18</v>
      </c>
    </row>
    <row r="35" spans="2:8" x14ac:dyDescent="0.25">
      <c r="B35" s="20">
        <v>43678</v>
      </c>
      <c r="C35" s="21">
        <v>5.4</v>
      </c>
      <c r="D35" s="22">
        <v>10.6</v>
      </c>
      <c r="E35" s="23">
        <v>9.8571428571428577</v>
      </c>
      <c r="F35" s="21">
        <v>23.4</v>
      </c>
      <c r="G35" s="22">
        <v>16.95</v>
      </c>
      <c r="H35" s="23">
        <v>17.87142857142857</v>
      </c>
    </row>
    <row r="36" spans="2:8" x14ac:dyDescent="0.25">
      <c r="B36" s="24">
        <v>43709</v>
      </c>
      <c r="C36" s="25">
        <v>9.6666666666666661</v>
      </c>
      <c r="D36" s="26">
        <v>8.2833333333333332</v>
      </c>
      <c r="E36" s="27">
        <v>8.56</v>
      </c>
      <c r="F36" s="25">
        <v>27.133333333333333</v>
      </c>
      <c r="G36" s="26">
        <v>16.383333333333333</v>
      </c>
      <c r="H36" s="27">
        <v>18.533333333333335</v>
      </c>
    </row>
    <row r="37" spans="2:8" x14ac:dyDescent="0.25">
      <c r="B37" s="24">
        <v>43739</v>
      </c>
      <c r="C37" s="25">
        <v>7.75</v>
      </c>
      <c r="D37" s="26">
        <v>9.6</v>
      </c>
      <c r="E37" s="27">
        <v>9.2105263157894743</v>
      </c>
      <c r="F37" s="25">
        <v>19.5625</v>
      </c>
      <c r="G37" s="26">
        <v>17.399999999999999</v>
      </c>
      <c r="H37" s="27">
        <v>17.855263157894736</v>
      </c>
    </row>
    <row r="38" spans="2:8" x14ac:dyDescent="0.25">
      <c r="B38" s="24">
        <v>43770</v>
      </c>
      <c r="C38" s="25">
        <v>6.3684210526315788</v>
      </c>
      <c r="D38" s="26">
        <v>8.8771929824561404</v>
      </c>
      <c r="E38" s="27">
        <v>8.25</v>
      </c>
      <c r="F38" s="25">
        <v>15.105263157894736</v>
      </c>
      <c r="G38" s="26">
        <v>16.140350877192983</v>
      </c>
      <c r="H38" s="27">
        <v>15.881578947368421</v>
      </c>
    </row>
    <row r="39" spans="2:8" x14ac:dyDescent="0.25">
      <c r="B39" s="24">
        <v>43800</v>
      </c>
      <c r="C39" s="25">
        <v>10</v>
      </c>
      <c r="D39" s="26">
        <v>10.135593220338983</v>
      </c>
      <c r="E39" s="27">
        <v>10.115942028985508</v>
      </c>
      <c r="F39" s="25">
        <v>20.9</v>
      </c>
      <c r="G39" s="26">
        <v>16.271186440677965</v>
      </c>
      <c r="H39" s="27">
        <v>16.942028985507246</v>
      </c>
    </row>
    <row r="40" spans="2:8" x14ac:dyDescent="0.25">
      <c r="B40" s="24">
        <v>43831</v>
      </c>
      <c r="C40" s="25">
        <v>6.5294117647058822</v>
      </c>
      <c r="D40" s="26">
        <v>9.2121212121212128</v>
      </c>
      <c r="E40" s="27">
        <v>8.6626506024096379</v>
      </c>
      <c r="F40" s="25">
        <v>19.235294117647058</v>
      </c>
      <c r="G40" s="26">
        <v>23.378787878787879</v>
      </c>
      <c r="H40" s="27">
        <v>22.53012048192771</v>
      </c>
    </row>
    <row r="41" spans="2:8" x14ac:dyDescent="0.25">
      <c r="B41" s="24">
        <v>43862</v>
      </c>
      <c r="C41" s="25">
        <v>7.2307692307692308</v>
      </c>
      <c r="D41" s="26">
        <v>10.387096774193548</v>
      </c>
      <c r="E41" s="27">
        <v>9.84</v>
      </c>
      <c r="F41" s="25">
        <v>23.615384615384617</v>
      </c>
      <c r="G41" s="26">
        <v>16.274193548387096</v>
      </c>
      <c r="H41" s="27">
        <v>17.546666666666667</v>
      </c>
    </row>
    <row r="42" spans="2:8" x14ac:dyDescent="0.25">
      <c r="B42" s="24">
        <v>43891</v>
      </c>
      <c r="C42" s="25">
        <v>7</v>
      </c>
      <c r="D42" s="26">
        <v>10.068965517241379</v>
      </c>
      <c r="E42" s="27">
        <v>9.4054054054054053</v>
      </c>
      <c r="F42" s="25">
        <v>21.9375</v>
      </c>
      <c r="G42" s="26">
        <v>18.982758620689655</v>
      </c>
      <c r="H42" s="27">
        <v>19.621621621621621</v>
      </c>
    </row>
    <row r="43" spans="2:8" x14ac:dyDescent="0.25">
      <c r="B43" s="24">
        <v>43922</v>
      </c>
      <c r="C43" s="25">
        <v>9.5</v>
      </c>
      <c r="D43" s="26">
        <v>9.8888888888888893</v>
      </c>
      <c r="E43" s="27">
        <v>9.8684210526315788</v>
      </c>
      <c r="F43" s="25">
        <v>15.5</v>
      </c>
      <c r="G43" s="26">
        <v>18.75</v>
      </c>
      <c r="H43" s="27">
        <v>18.578947368421051</v>
      </c>
    </row>
    <row r="44" spans="2:8" x14ac:dyDescent="0.25">
      <c r="B44" s="24">
        <v>43952</v>
      </c>
      <c r="C44" s="25">
        <v>9</v>
      </c>
      <c r="D44" s="26">
        <v>9.2142857142857135</v>
      </c>
      <c r="E44" s="27">
        <v>9.2093023255813957</v>
      </c>
      <c r="F44" s="25">
        <v>15</v>
      </c>
      <c r="G44" s="26">
        <v>20.30952380952381</v>
      </c>
      <c r="H44" s="27">
        <v>20.186046511627907</v>
      </c>
    </row>
    <row r="45" spans="2:8" x14ac:dyDescent="0.25">
      <c r="B45" s="24">
        <v>43983</v>
      </c>
      <c r="C45" s="25">
        <v>0</v>
      </c>
      <c r="D45" s="26">
        <v>8.9411764705882355</v>
      </c>
      <c r="E45" s="27">
        <v>8.6857142857142851</v>
      </c>
      <c r="F45" s="25">
        <v>74</v>
      </c>
      <c r="G45" s="26">
        <v>17.588235294117649</v>
      </c>
      <c r="H45" s="27">
        <v>19.2</v>
      </c>
    </row>
    <row r="46" spans="2:8" x14ac:dyDescent="0.25">
      <c r="B46" s="28">
        <v>44013</v>
      </c>
      <c r="C46" s="29">
        <v>5</v>
      </c>
      <c r="D46" s="30">
        <v>7.25</v>
      </c>
      <c r="E46" s="31">
        <v>7</v>
      </c>
      <c r="F46" s="29">
        <v>44.25</v>
      </c>
      <c r="G46" s="30">
        <v>18.125</v>
      </c>
      <c r="H46" s="31">
        <v>21.027777777777779</v>
      </c>
    </row>
    <row r="47" spans="2:8" ht="13" x14ac:dyDescent="0.3">
      <c r="B47" s="32" t="s">
        <v>19</v>
      </c>
      <c r="C47" s="33">
        <v>7.330645161290323</v>
      </c>
      <c r="D47" s="34">
        <v>9.4696485623003195</v>
      </c>
      <c r="E47" s="35">
        <v>9.1159999999999997</v>
      </c>
      <c r="F47" s="33">
        <v>22.032258064516128</v>
      </c>
      <c r="G47" s="34">
        <v>18.023961661341854</v>
      </c>
      <c r="H47" s="35">
        <v>18.686666666666667</v>
      </c>
    </row>
  </sheetData>
  <pageMargins left="0.70866141732283472" right="0.70866141732283472" top="0.31496062992125984" bottom="0.31496062992125984" header="0.31496062992125984" footer="7.874015748031496E-2"/>
  <pageSetup paperSize="9" scale="81" orientation="landscape" r:id="rId1"/>
  <headerFooter>
    <oddFooter>&amp;L&amp;"Arial,Regular"&amp;8Printed: &amp;D, &amp;T&amp;R&amp;"Arial,Regular"&amp;8Page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REPORT!Print_Titles</vt:lpstr>
    </vt:vector>
  </TitlesOfParts>
  <Company>eMBED Health Consortium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 Ettridge</dc:creator>
  <cp:lastModifiedBy>Nicolle Smith</cp:lastModifiedBy>
  <dcterms:created xsi:type="dcterms:W3CDTF">2020-09-15T17:28:02Z</dcterms:created>
  <dcterms:modified xsi:type="dcterms:W3CDTF">2020-09-17T15:38:56Z</dcterms:modified>
</cp:coreProperties>
</file>